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F0A4D51-4D9E-486E-9408-A0D72C15F7A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96" i="1" l="1"/>
  <c r="G196" i="1"/>
  <c r="I196" i="1"/>
  <c r="L196" i="1"/>
  <c r="J196" i="1"/>
  <c r="F196" i="1"/>
</calcChain>
</file>

<file path=xl/sharedStrings.xml><?xml version="1.0" encoding="utf-8"?>
<sst xmlns="http://schemas.openxmlformats.org/spreadsheetml/2006/main" count="321" uniqueCount="99">
  <si>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</si>
  <si>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</si>
  <si>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</si>
  <si>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</si>
  <si>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</si>
  <si>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</si>
  <si>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</si>
  <si>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</si>
  <si>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</si>
  <si>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</si>
  <si>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</si>
  <si>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</si>
  <si>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</si>
  <si>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</si>
  <si>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</si>
  <si>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</si>
  <si>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</si>
  <si>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</si>
  <si>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</si>
  <si>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</si>
  <si>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</si>
  <si>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</si>
  <si>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</si>
  <si>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</si>
  <si>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</si>
  <si>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</si>
  <si>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</si>
  <si>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</si>
  <si>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</si>
  <si>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</si>
  <si>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</si>
  <si>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</si>
  <si>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</si>
  <si>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</si>
  <si>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</si>
  <si>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</si>
  <si>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</si>
  <si>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</si>
  <si>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</si>
  <si>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</si>
  <si>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54-2гн</t>
  </si>
  <si>
    <t>Хлеб пшеничный</t>
  </si>
  <si>
    <t>Пром</t>
  </si>
  <si>
    <t>Хлеб ржаной</t>
  </si>
  <si>
    <t>Мандарин</t>
  </si>
  <si>
    <t>Сыр твердых сортов в нарезке</t>
  </si>
  <si>
    <t>54-1з</t>
  </si>
  <si>
    <t>Картофельное пюре</t>
  </si>
  <si>
    <t>54-11г</t>
  </si>
  <si>
    <t>Какао с молоком</t>
  </si>
  <si>
    <t>54-21гн</t>
  </si>
  <si>
    <t>Курица тушеная с морковью</t>
  </si>
  <si>
    <t>54-25м</t>
  </si>
  <si>
    <t>Салат из свеклы с черносливом</t>
  </si>
  <si>
    <t>54-18з</t>
  </si>
  <si>
    <t>Чай с молоком и сахаром</t>
  </si>
  <si>
    <t>Яблоко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</si>
  <si>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</si>
  <si>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</si>
  <si>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</si>
  <si>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</si>
  <si>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</si>
  <si>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</si>
  <si>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</si>
  <si>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</si>
  <si>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</si>
  <si>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 xml:space="preserve">Каша вязкая молочная пшенная </t>
  </si>
  <si>
    <t>54-6к</t>
  </si>
  <si>
    <t>Макароны отварные</t>
  </si>
  <si>
    <t>54-1г</t>
  </si>
  <si>
    <t>54-4гн</t>
  </si>
  <si>
    <t>хлеб ржаной</t>
  </si>
  <si>
    <t>салат из моркови и яблок</t>
  </si>
  <si>
    <t>54-11з</t>
  </si>
  <si>
    <t>Каша вязкая молочная ячневая</t>
  </si>
  <si>
    <t>54-21к</t>
  </si>
  <si>
    <t>Каша жидкая молочная гречневая</t>
  </si>
  <si>
    <t>54-20к</t>
  </si>
  <si>
    <t>Каша жидкая молочная рисовая</t>
  </si>
  <si>
    <t>Напиток витаминизированный "Витошка" Какао с молоком</t>
  </si>
  <si>
    <t>27.01.2024.4</t>
  </si>
  <si>
    <t>54-25.1к</t>
  </si>
  <si>
    <t>Макароны отварные с овощами</t>
  </si>
  <si>
    <t>54-2г</t>
  </si>
  <si>
    <t>Тефтели из говядины паровые</t>
  </si>
  <si>
    <t>54-8м</t>
  </si>
  <si>
    <t>Масло сливочное (порциями)</t>
  </si>
  <si>
    <t>53-19з</t>
  </si>
  <si>
    <t>Творожно-пшенная запеканка</t>
  </si>
  <si>
    <t>54-7т</t>
  </si>
  <si>
    <t>Молоко сгущенное с сахарои</t>
  </si>
  <si>
    <t>Апельсин</t>
  </si>
  <si>
    <t>Запеканка картофельная с говядиной</t>
  </si>
  <si>
    <t>54-26м</t>
  </si>
  <si>
    <t>Кукуруза сахарная</t>
  </si>
  <si>
    <t>54-21з</t>
  </si>
  <si>
    <t>МОБУ "Краснополянская  ООШ"</t>
  </si>
  <si>
    <t>директор МОБУ"Краснополянская  ООШ"</t>
  </si>
  <si>
    <t>Т.Н.Захаренко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</si>
</sst>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96</v>
      </c>
      <c r="D1" s="55"/>
      <c r="E1" s="55"/>
      <c r="F1" s="12" t="s">
        <v>16</v>
      </c>
      <c r="G1" s="2" t="s">
        <v>17</v>
      </c>
      <c r="H1" s="56" t="s">
        <v>97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98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81</v>
      </c>
      <c r="L6" s="40">
        <v>29.22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79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80</v>
      </c>
      <c r="L8" s="43">
        <v>18.64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42</v>
      </c>
      <c r="L9" s="43">
        <v>1.43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20</v>
      </c>
      <c r="G11" s="43">
        <v>1.3</v>
      </c>
      <c r="H11" s="43">
        <v>0.2</v>
      </c>
      <c r="I11" s="43">
        <v>7.9</v>
      </c>
      <c r="J11" s="43">
        <v>39.1</v>
      </c>
      <c r="K11" s="44" t="s">
        <v>42</v>
      </c>
      <c r="L11" s="43">
        <v>1.18</v>
      </c>
    </row>
    <row r="12" spans="1:12" ht="15" x14ac:dyDescent="0.25">
      <c r="A12" s="23"/>
      <c r="B12" s="15"/>
      <c r="C12" s="11"/>
      <c r="D12" s="6"/>
      <c r="E12" s="42" t="s">
        <v>45</v>
      </c>
      <c r="F12" s="43">
        <v>60</v>
      </c>
      <c r="G12" s="43">
        <v>4.5999999999999996</v>
      </c>
      <c r="H12" s="43">
        <v>5.9</v>
      </c>
      <c r="I12" s="43">
        <v>0</v>
      </c>
      <c r="J12" s="43">
        <v>71.7</v>
      </c>
      <c r="K12" s="44" t="s">
        <v>46</v>
      </c>
      <c r="L12" s="43">
        <v>14.16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19.799999999999997</v>
      </c>
      <c r="H13" s="19">
        <f t="shared" si="0"/>
        <v>18.100000000000001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64.63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19.799999999999997</v>
      </c>
      <c r="H24" s="32">
        <f t="shared" si="4"/>
        <v>18.100000000000001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64.63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48</v>
      </c>
      <c r="L25" s="40">
        <v>12</v>
      </c>
    </row>
    <row r="26" spans="1:12" ht="15" x14ac:dyDescent="0.25">
      <c r="A26" s="14"/>
      <c r="B26" s="15"/>
      <c r="C26" s="11"/>
      <c r="D26" s="6"/>
      <c r="E26" s="42" t="s">
        <v>51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52</v>
      </c>
      <c r="L26" s="43">
        <v>21.63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50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42</v>
      </c>
      <c r="L28" s="43">
        <v>1.43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42</v>
      </c>
      <c r="L29" s="43">
        <v>13.39</v>
      </c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42</v>
      </c>
      <c r="L30" s="43">
        <v>1.18</v>
      </c>
    </row>
    <row r="31" spans="1:12" ht="15" x14ac:dyDescent="0.25">
      <c r="A31" s="14"/>
      <c r="B31" s="15"/>
      <c r="C31" s="11"/>
      <c r="D31" s="6" t="s">
        <v>26</v>
      </c>
      <c r="E31" s="42" t="s">
        <v>53</v>
      </c>
      <c r="F31" s="43">
        <v>60</v>
      </c>
      <c r="G31" s="43">
        <v>0.9</v>
      </c>
      <c r="H31" s="43">
        <v>3.3</v>
      </c>
      <c r="I31" s="43">
        <v>7.8</v>
      </c>
      <c r="J31" s="43">
        <v>63.7</v>
      </c>
      <c r="K31" s="44" t="s">
        <v>54</v>
      </c>
      <c r="L31" s="43">
        <v>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</v>
      </c>
      <c r="H32" s="19">
        <f t="shared" ref="H32" si="7">SUM(H25:H31)</f>
        <v>17.899999999999999</v>
      </c>
      <c r="I32" s="19">
        <f t="shared" ref="I32" si="8">SUM(I25:I31)</f>
        <v>68.099999999999994</v>
      </c>
      <c r="J32" s="19">
        <f t="shared" ref="J32:L32" si="9">SUM(J25:J31)</f>
        <v>533.29999999999995</v>
      </c>
      <c r="K32" s="25"/>
      <c r="L32" s="19">
        <f t="shared" si="9"/>
        <v>64.63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640</v>
      </c>
      <c r="G43" s="32">
        <f t="shared" ref="G43" si="14">G32+G42</f>
        <v>25</v>
      </c>
      <c r="H43" s="32">
        <f t="shared" ref="H43" si="15">H32+H42</f>
        <v>17.899999999999999</v>
      </c>
      <c r="I43" s="32">
        <f t="shared" ref="I43" si="16">I32+I42</f>
        <v>68.099999999999994</v>
      </c>
      <c r="J43" s="32">
        <f t="shared" ref="J43:L43" si="17">J32+J42</f>
        <v>533.29999999999995</v>
      </c>
      <c r="K43" s="32"/>
      <c r="L43" s="32">
        <f t="shared" si="17"/>
        <v>64.63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82</v>
      </c>
      <c r="F44" s="40">
        <v>150</v>
      </c>
      <c r="G44" s="40">
        <v>4.7</v>
      </c>
      <c r="H44" s="40">
        <v>6.2</v>
      </c>
      <c r="I44" s="40">
        <v>26.5</v>
      </c>
      <c r="J44" s="40">
        <v>180.7</v>
      </c>
      <c r="K44" s="41" t="s">
        <v>83</v>
      </c>
      <c r="L44" s="40">
        <v>8</v>
      </c>
    </row>
    <row r="45" spans="1:12" ht="15" x14ac:dyDescent="0.25">
      <c r="A45" s="23"/>
      <c r="B45" s="15"/>
      <c r="C45" s="11"/>
      <c r="D45" s="6"/>
      <c r="E45" s="42" t="s">
        <v>84</v>
      </c>
      <c r="F45" s="43">
        <v>90</v>
      </c>
      <c r="G45" s="43">
        <v>12.3</v>
      </c>
      <c r="H45" s="43">
        <v>10.7</v>
      </c>
      <c r="I45" s="43">
        <v>7.5</v>
      </c>
      <c r="J45" s="43">
        <v>175.5</v>
      </c>
      <c r="K45" s="44" t="s">
        <v>85</v>
      </c>
      <c r="L45" s="43">
        <v>29.02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1.6</v>
      </c>
      <c r="H46" s="43">
        <v>1.1000000000000001</v>
      </c>
      <c r="I46" s="43">
        <v>8.6</v>
      </c>
      <c r="J46" s="43">
        <v>50.9</v>
      </c>
      <c r="K46" s="44" t="s">
        <v>70</v>
      </c>
      <c r="L46" s="43">
        <v>6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42</v>
      </c>
      <c r="L47" s="43">
        <v>1.43</v>
      </c>
    </row>
    <row r="48" spans="1:12" ht="15" x14ac:dyDescent="0.25">
      <c r="A48" s="23"/>
      <c r="B48" s="15"/>
      <c r="C48" s="11"/>
      <c r="D48" s="7" t="s">
        <v>24</v>
      </c>
      <c r="E48" s="42" t="s">
        <v>56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12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20</v>
      </c>
      <c r="G49" s="43">
        <v>1.3</v>
      </c>
      <c r="H49" s="43">
        <v>0.2</v>
      </c>
      <c r="I49" s="43">
        <v>6.7</v>
      </c>
      <c r="J49" s="43">
        <v>34.200000000000003</v>
      </c>
      <c r="K49" s="44" t="s">
        <v>42</v>
      </c>
      <c r="L49" s="43">
        <v>1.18</v>
      </c>
    </row>
    <row r="50" spans="1:12" ht="15" x14ac:dyDescent="0.25">
      <c r="A50" s="23"/>
      <c r="B50" s="15"/>
      <c r="C50" s="11"/>
      <c r="D50" s="6"/>
      <c r="E50" s="42" t="s">
        <v>86</v>
      </c>
      <c r="F50" s="43">
        <v>60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87</v>
      </c>
      <c r="L50" s="43">
        <v>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64.63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64.63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89</v>
      </c>
      <c r="L63" s="40">
        <v>21.63</v>
      </c>
    </row>
    <row r="64" spans="1:12" ht="15" x14ac:dyDescent="0.25">
      <c r="A64" s="23"/>
      <c r="B64" s="15"/>
      <c r="C64" s="11"/>
      <c r="D64" s="6" t="s">
        <v>26</v>
      </c>
      <c r="E64" s="42" t="s">
        <v>45</v>
      </c>
      <c r="F64" s="43">
        <v>60</v>
      </c>
      <c r="G64" s="43">
        <v>7</v>
      </c>
      <c r="H64" s="43">
        <v>8.9</v>
      </c>
      <c r="I64" s="43">
        <v>0</v>
      </c>
      <c r="J64" s="43">
        <v>107.5</v>
      </c>
      <c r="K64" s="44" t="s">
        <v>46</v>
      </c>
      <c r="L64" s="43">
        <v>14.39</v>
      </c>
    </row>
    <row r="65" spans="1:12" ht="15" x14ac:dyDescent="0.2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40</v>
      </c>
      <c r="L65" s="43">
        <v>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44" t="s">
        <v>42</v>
      </c>
      <c r="L66" s="43">
        <v>1.18</v>
      </c>
    </row>
    <row r="67" spans="1:12" ht="15" x14ac:dyDescent="0.2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42</v>
      </c>
      <c r="L67" s="43">
        <v>18</v>
      </c>
    </row>
    <row r="68" spans="1:12" ht="15" x14ac:dyDescent="0.25">
      <c r="A68" s="23"/>
      <c r="B68" s="15"/>
      <c r="C68" s="11"/>
      <c r="D68" s="6" t="s">
        <v>23</v>
      </c>
      <c r="E68" s="42" t="s">
        <v>41</v>
      </c>
      <c r="F68" s="43">
        <v>20</v>
      </c>
      <c r="G68" s="43">
        <v>1.5</v>
      </c>
      <c r="H68" s="43">
        <v>0.2</v>
      </c>
      <c r="I68" s="43">
        <v>9.8000000000000007</v>
      </c>
      <c r="J68" s="43">
        <v>46.9</v>
      </c>
      <c r="K68" s="44" t="s">
        <v>42</v>
      </c>
      <c r="L68" s="43">
        <v>1.43</v>
      </c>
    </row>
    <row r="69" spans="1:12" ht="15" x14ac:dyDescent="0.25">
      <c r="A69" s="23"/>
      <c r="B69" s="15"/>
      <c r="C69" s="11"/>
      <c r="D69" s="6"/>
      <c r="E69" s="42" t="s">
        <v>90</v>
      </c>
      <c r="F69" s="43">
        <v>60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42</v>
      </c>
      <c r="L69" s="43">
        <v>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64.63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64.63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59</v>
      </c>
      <c r="L82" s="40">
        <v>13.39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61</v>
      </c>
      <c r="L83" s="43">
        <v>34.630000000000003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65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42</v>
      </c>
      <c r="L85" s="43">
        <v>1.43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62</v>
      </c>
      <c r="F87" s="43">
        <v>60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63</v>
      </c>
      <c r="L87" s="43">
        <v>4</v>
      </c>
    </row>
    <row r="88" spans="1:12" ht="15" x14ac:dyDescent="0.25">
      <c r="A88" s="23"/>
      <c r="B88" s="15"/>
      <c r="C88" s="11"/>
      <c r="D88" s="6" t="s">
        <v>23</v>
      </c>
      <c r="E88" s="42" t="s">
        <v>43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42</v>
      </c>
      <c r="L88" s="43">
        <v>1.18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64.63000000000001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540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64.63000000000001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67</v>
      </c>
      <c r="L101" s="40">
        <v>32.630000000000003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50</v>
      </c>
      <c r="L103" s="43">
        <v>11.39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42</v>
      </c>
      <c r="L104" s="43">
        <v>1.43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18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42</v>
      </c>
      <c r="L106" s="43">
        <v>1.18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64.63000000000001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64.63000000000001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69</v>
      </c>
      <c r="L120" s="40">
        <v>12</v>
      </c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90</v>
      </c>
      <c r="G121" s="43">
        <v>12.7</v>
      </c>
      <c r="H121" s="43">
        <v>5.2</v>
      </c>
      <c r="I121" s="43">
        <v>4</v>
      </c>
      <c r="J121" s="43">
        <v>113.7</v>
      </c>
      <c r="K121" s="44" t="s">
        <v>52</v>
      </c>
      <c r="L121" s="43">
        <v>35.020000000000003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70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42</v>
      </c>
      <c r="L123" s="43">
        <v>1.43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71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42</v>
      </c>
      <c r="L125" s="43">
        <v>1.18</v>
      </c>
    </row>
    <row r="126" spans="1:12" ht="15" x14ac:dyDescent="0.25">
      <c r="A126" s="14"/>
      <c r="B126" s="15"/>
      <c r="C126" s="11"/>
      <c r="D126" s="6" t="s">
        <v>26</v>
      </c>
      <c r="E126" s="42" t="s">
        <v>72</v>
      </c>
      <c r="F126" s="43">
        <v>60</v>
      </c>
      <c r="G126" s="43">
        <v>0.5</v>
      </c>
      <c r="H126" s="43">
        <v>6.1</v>
      </c>
      <c r="I126" s="43">
        <v>4.3</v>
      </c>
      <c r="J126" s="43">
        <v>74.3</v>
      </c>
      <c r="K126" s="44" t="s">
        <v>73</v>
      </c>
      <c r="L126" s="43">
        <v>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75</v>
      </c>
      <c r="L139" s="40">
        <v>27.02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65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42</v>
      </c>
      <c r="L142" s="43">
        <v>1.43</v>
      </c>
    </row>
    <row r="143" spans="1:12" ht="15" x14ac:dyDescent="0.2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42</v>
      </c>
      <c r="L143" s="43">
        <v>18</v>
      </c>
    </row>
    <row r="144" spans="1:12" ht="15" x14ac:dyDescent="0.25">
      <c r="A144" s="23"/>
      <c r="B144" s="15"/>
      <c r="C144" s="11"/>
      <c r="D144" s="6" t="s">
        <v>23</v>
      </c>
      <c r="E144" s="42" t="s">
        <v>43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42</v>
      </c>
      <c r="L144" s="43">
        <v>1.18</v>
      </c>
    </row>
    <row r="145" spans="1:12" ht="15" x14ac:dyDescent="0.25">
      <c r="A145" s="23"/>
      <c r="B145" s="15"/>
      <c r="C145" s="11"/>
      <c r="D145" s="6"/>
      <c r="E145" s="42" t="s">
        <v>45</v>
      </c>
      <c r="F145" s="43">
        <v>60</v>
      </c>
      <c r="G145" s="43">
        <v>2.2999999999999998</v>
      </c>
      <c r="H145" s="43">
        <v>3</v>
      </c>
      <c r="I145" s="43">
        <v>0</v>
      </c>
      <c r="J145" s="43">
        <v>35.799999999999997</v>
      </c>
      <c r="K145" s="44" t="s">
        <v>46</v>
      </c>
      <c r="L145" s="43">
        <v>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64.63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64.63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93</v>
      </c>
      <c r="L158" s="40">
        <v>47.02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40</v>
      </c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42</v>
      </c>
      <c r="L161" s="43">
        <v>1.43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20</v>
      </c>
      <c r="G163" s="43">
        <v>1.3</v>
      </c>
      <c r="H163" s="43">
        <v>0.2</v>
      </c>
      <c r="I163" s="43">
        <v>6.7</v>
      </c>
      <c r="J163" s="43">
        <v>34.200000000000003</v>
      </c>
      <c r="K163" s="44" t="s">
        <v>42</v>
      </c>
      <c r="L163" s="43">
        <v>1.18</v>
      </c>
    </row>
    <row r="164" spans="1:12" ht="15" x14ac:dyDescent="0.25">
      <c r="A164" s="23"/>
      <c r="B164" s="15"/>
      <c r="C164" s="11"/>
      <c r="D164" s="6" t="s">
        <v>26</v>
      </c>
      <c r="E164" s="42" t="s">
        <v>94</v>
      </c>
      <c r="F164" s="43">
        <v>60</v>
      </c>
      <c r="G164" s="43">
        <v>1.2</v>
      </c>
      <c r="H164" s="43">
        <v>0.2</v>
      </c>
      <c r="I164" s="43">
        <v>6.1</v>
      </c>
      <c r="J164" s="43">
        <v>31.3</v>
      </c>
      <c r="K164" s="44" t="s">
        <v>95</v>
      </c>
      <c r="L164" s="43">
        <v>12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55.500000000000007</v>
      </c>
      <c r="J165" s="19">
        <f t="shared" si="78"/>
        <v>547.79999999999995</v>
      </c>
      <c r="K165" s="25"/>
      <c r="L165" s="19">
        <f t="shared" ref="L165" si="79">SUM(L158:L164)</f>
        <v>64.63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55.500000000000007</v>
      </c>
      <c r="J176" s="32">
        <f t="shared" ref="J176:L176" si="85">J165+J175</f>
        <v>547.79999999999995</v>
      </c>
      <c r="K176" s="32"/>
      <c r="L176" s="32">
        <f t="shared" si="85"/>
        <v>64.63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32.520000000000003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70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42</v>
      </c>
      <c r="L180" s="43">
        <v>1.43</v>
      </c>
    </row>
    <row r="181" spans="1:12" ht="15" x14ac:dyDescent="0.25">
      <c r="A181" s="23"/>
      <c r="B181" s="15"/>
      <c r="C181" s="11"/>
      <c r="D181" s="7" t="s">
        <v>24</v>
      </c>
      <c r="E181" s="42" t="s">
        <v>56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42</v>
      </c>
      <c r="L181" s="43">
        <v>18</v>
      </c>
    </row>
    <row r="182" spans="1:12" ht="15" x14ac:dyDescent="0.25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42</v>
      </c>
      <c r="L182" s="43">
        <v>1.18</v>
      </c>
    </row>
    <row r="183" spans="1:12" ht="15" x14ac:dyDescent="0.25">
      <c r="A183" s="23"/>
      <c r="B183" s="15"/>
      <c r="C183" s="11"/>
      <c r="D183" s="6"/>
      <c r="E183" s="42" t="s">
        <v>57</v>
      </c>
      <c r="F183" s="43">
        <v>60</v>
      </c>
      <c r="G183" s="43">
        <v>0.1</v>
      </c>
      <c r="H183" s="43">
        <v>0</v>
      </c>
      <c r="I183" s="43">
        <v>10.8</v>
      </c>
      <c r="J183" s="43">
        <v>43.4</v>
      </c>
      <c r="K183" s="44" t="s">
        <v>42</v>
      </c>
      <c r="L183" s="43">
        <v>4.5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14.7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64.63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655</v>
      </c>
      <c r="G195" s="32">
        <f t="shared" ref="G195" si="90">G184+G194</f>
        <v>14.7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64.63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2024-08-31T15:08:04Z</dcterms:modified>
</cp:coreProperties>
</file>